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转临床医学专业" sheetId="11" r:id="rId1"/>
    <sheet name="转医学技术专业" sheetId="10" r:id="rId2"/>
    <sheet name="医学技术专业" sheetId="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<sst xmlns="http://schemas.openxmlformats.org/spreadsheetml/2006/main" count="158" uniqueCount="101">
  <si>
    <r>
      <rPr>
        <b/>
        <sz val="24"/>
        <color theme="1"/>
        <rFont val="宋体"/>
        <charset val="134"/>
        <scheme val="major"/>
      </rPr>
      <t>第五临床学院2025年本科生转专业考核排名</t>
    </r>
    <r>
      <rPr>
        <b/>
        <sz val="11"/>
        <color theme="1"/>
        <rFont val="微软雅黑"/>
        <charset val="134"/>
      </rPr>
      <t xml:space="preserve">
</t>
    </r>
    <r>
      <rPr>
        <b/>
        <sz val="12"/>
        <color theme="1"/>
        <rFont val="宋体"/>
        <charset val="134"/>
        <scheme val="major"/>
      </rPr>
      <t>（申请转入临床医学专业）</t>
    </r>
  </si>
  <si>
    <t>序号</t>
  </si>
  <si>
    <t>学号</t>
  </si>
  <si>
    <t>姓名</t>
  </si>
  <si>
    <t>原学院</t>
  </si>
  <si>
    <t>原专业</t>
  </si>
  <si>
    <t>笔试排名</t>
  </si>
  <si>
    <t>面试排名</t>
  </si>
  <si>
    <t>综合排名</t>
  </si>
  <si>
    <t>2024120037</t>
  </si>
  <si>
    <t>李豪琦</t>
  </si>
  <si>
    <t>第五临床学院</t>
  </si>
  <si>
    <t>医学技术类</t>
  </si>
  <si>
    <t>郭贤辰</t>
  </si>
  <si>
    <t>护理学院</t>
  </si>
  <si>
    <t>护理学</t>
  </si>
  <si>
    <t>2024120002</t>
  </si>
  <si>
    <t>谭柔柔</t>
  </si>
  <si>
    <t>2024112002</t>
  </si>
  <si>
    <t>陈丹予</t>
  </si>
  <si>
    <t>金域检验学院</t>
  </si>
  <si>
    <t>医学检验技术</t>
  </si>
  <si>
    <t>2024120072</t>
  </si>
  <si>
    <t>李禹璇</t>
  </si>
  <si>
    <t>2024115111</t>
  </si>
  <si>
    <t>谭雅曦</t>
  </si>
  <si>
    <t>公共卫生学院</t>
  </si>
  <si>
    <t>预防医学</t>
  </si>
  <si>
    <t>2024115013</t>
  </si>
  <si>
    <t>张先宇</t>
  </si>
  <si>
    <t>2024120079</t>
  </si>
  <si>
    <t>邹瑜晋</t>
  </si>
  <si>
    <t>2024123026</t>
  </si>
  <si>
    <t>肖思语</t>
  </si>
  <si>
    <t>药学院</t>
  </si>
  <si>
    <t>临床药学</t>
  </si>
  <si>
    <t>2024120026</t>
  </si>
  <si>
    <t>邓振杨</t>
  </si>
  <si>
    <t>2024120064</t>
  </si>
  <si>
    <t>李语瞳</t>
  </si>
  <si>
    <t>2024113008</t>
  </si>
  <si>
    <t>周佳俊</t>
  </si>
  <si>
    <t>第二临床学院</t>
  </si>
  <si>
    <t>医学影像学</t>
  </si>
  <si>
    <t>2024115073</t>
  </si>
  <si>
    <t>陈昱嘉</t>
  </si>
  <si>
    <t>2024122042</t>
  </si>
  <si>
    <t>袁清怡</t>
  </si>
  <si>
    <t>儿科学院</t>
  </si>
  <si>
    <t>儿科学</t>
  </si>
  <si>
    <t>2024116057</t>
  </si>
  <si>
    <t>唐钰善</t>
  </si>
  <si>
    <t>中西医临床学院</t>
  </si>
  <si>
    <t>中西医临床医学</t>
  </si>
  <si>
    <t>2024112063</t>
  </si>
  <si>
    <t>阙美珍</t>
  </si>
  <si>
    <t>2024120078</t>
  </si>
  <si>
    <t>徐婧怡</t>
  </si>
  <si>
    <t>2024114029</t>
  </si>
  <si>
    <t>林敏晶</t>
  </si>
  <si>
    <t>2024115076</t>
  </si>
  <si>
    <t>高佩欣</t>
  </si>
  <si>
    <t>2024120084</t>
  </si>
  <si>
    <t>林佳怡</t>
  </si>
  <si>
    <t>2024123018</t>
  </si>
  <si>
    <t>钟东阳</t>
  </si>
  <si>
    <t>2024115113</t>
  </si>
  <si>
    <t>温慧雯</t>
  </si>
  <si>
    <t>2024161024</t>
  </si>
  <si>
    <t>宋锴</t>
  </si>
  <si>
    <t>生物医学工程学院</t>
  </si>
  <si>
    <t>生物医学工程</t>
  </si>
  <si>
    <t>2024115019</t>
  </si>
  <si>
    <t>叶鹏</t>
  </si>
  <si>
    <t>2024120049</t>
  </si>
  <si>
    <t>顾泽宏</t>
  </si>
  <si>
    <t>2024120034</t>
  </si>
  <si>
    <t>艾静</t>
  </si>
  <si>
    <t>2024124012</t>
  </si>
  <si>
    <t>向佳</t>
  </si>
  <si>
    <t>食品卫生与营养学</t>
  </si>
  <si>
    <t>2024112057</t>
  </si>
  <si>
    <t>龙先海</t>
  </si>
  <si>
    <t>2024114092</t>
  </si>
  <si>
    <t>韩宁</t>
  </si>
  <si>
    <r>
      <rPr>
        <b/>
        <sz val="24"/>
        <color theme="1"/>
        <rFont val="宋体"/>
        <charset val="134"/>
        <scheme val="major"/>
      </rPr>
      <t>第五临床学院2025年本科生转专业考核排名</t>
    </r>
    <r>
      <rPr>
        <b/>
        <sz val="20"/>
        <color theme="1"/>
        <rFont val="宋体"/>
        <charset val="134"/>
        <scheme val="major"/>
      </rPr>
      <t xml:space="preserve">
</t>
    </r>
    <r>
      <rPr>
        <b/>
        <sz val="12"/>
        <color theme="1"/>
        <rFont val="宋体"/>
        <charset val="134"/>
        <scheme val="major"/>
      </rPr>
      <t>（申请转入医学技术专业）</t>
    </r>
  </si>
  <si>
    <t>2024114102</t>
  </si>
  <si>
    <t>陶思涵</t>
  </si>
  <si>
    <r>
      <rPr>
        <b/>
        <sz val="20"/>
        <color theme="1"/>
        <rFont val="宋体"/>
        <charset val="134"/>
        <scheme val="major"/>
      </rPr>
      <t xml:space="preserve">第五临床学院2025年本科生转专业考核成绩及排名
</t>
    </r>
    <r>
      <rPr>
        <b/>
        <sz val="18"/>
        <color theme="1"/>
        <rFont val="宋体"/>
        <charset val="134"/>
        <scheme val="major"/>
      </rPr>
      <t>（申请转入医学技术专业）</t>
    </r>
  </si>
  <si>
    <t>排名</t>
  </si>
  <si>
    <t>原班级</t>
  </si>
  <si>
    <t>英语成绩</t>
  </si>
  <si>
    <t>英语折后成绩</t>
  </si>
  <si>
    <t>解剖成绩</t>
  </si>
  <si>
    <t>解剖折后成绩</t>
  </si>
  <si>
    <t>笔试
总成绩</t>
  </si>
  <si>
    <t>笔试折后
成绩</t>
  </si>
  <si>
    <t>面试
平均分</t>
  </si>
  <si>
    <t>面试
折后成绩</t>
  </si>
  <si>
    <t>合计</t>
  </si>
  <si>
    <r>
      <rPr>
        <b/>
        <sz val="10"/>
        <rFont val="Arial"/>
        <charset val="0"/>
      </rPr>
      <t>2024</t>
    </r>
    <r>
      <rPr>
        <b/>
        <sz val="10"/>
        <rFont val="宋体"/>
        <charset val="0"/>
      </rPr>
      <t>护理</t>
    </r>
    <r>
      <rPr>
        <b/>
        <sz val="10"/>
        <rFont val="Arial"/>
        <charset val="0"/>
      </rPr>
      <t>4</t>
    </r>
    <r>
      <rPr>
        <b/>
        <sz val="10"/>
        <rFont val="宋体"/>
        <charset val="0"/>
      </rPr>
      <t>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</si>
</sst>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宋体"/>
      <charset val="134"/>
      <scheme val="major"/>
    </font>
    <font>
      <b/>
      <sz val="20"/>
      <color theme="1"/>
      <name val="宋体"/>
      <charset val="134"/>
      <scheme val="major"/>
    </font>
    <font>
      <b/>
      <sz val="14"/>
      <color indexed="8"/>
      <name val="宋体"/>
      <charset val="134"/>
      <scheme val="major"/>
    </font>
    <font>
      <b/>
      <sz val="10"/>
      <name val="宋体"/>
      <charset val="134"/>
    </font>
    <font>
      <b/>
      <sz val="10"/>
      <name val="Arial"/>
      <charset val="0"/>
    </font>
    <font>
      <b/>
      <sz val="11"/>
      <color indexed="8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  <scheme val="major"/>
    </font>
    <font>
      <b/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  <scheme val="maj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C7" sqref="C7"/>
    </sheetView>
  </sheetViews>
  <sheetFormatPr defaultColWidth="8.88888888888889" defaultRowHeight="15" outlineLevelCol="7"/>
  <cols>
    <col min="1" max="1" width="8.88888888888889" style="1"/>
    <col min="2" max="5" width="17.1111111111111" style="1" customWidth="1"/>
    <col min="6" max="6" width="12.2222222222222" style="3" customWidth="1"/>
    <col min="7" max="7" width="12.4444444444444" style="1" customWidth="1"/>
    <col min="8" max="8" width="13.2222222222222" style="1" customWidth="1"/>
    <col min="9" max="16384" width="8.88888888888889" style="1"/>
  </cols>
  <sheetData>
    <row r="1" s="19" customFormat="1" ht="65" customHeight="1" spans="1:8">
      <c r="A1" s="15" t="s">
        <v>0</v>
      </c>
      <c r="B1" s="15"/>
      <c r="C1" s="15"/>
      <c r="D1" s="15"/>
      <c r="E1" s="15"/>
      <c r="F1" s="15"/>
      <c r="G1" s="15"/>
      <c r="H1" s="15"/>
    </row>
    <row r="2" s="20" customFormat="1" ht="37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</row>
    <row r="3" s="20" customFormat="1" ht="37" customHeight="1" spans="1:8">
      <c r="A3" s="21">
        <v>1</v>
      </c>
      <c r="B3" s="17" t="s">
        <v>9</v>
      </c>
      <c r="C3" s="17" t="s">
        <v>10</v>
      </c>
      <c r="D3" s="17" t="s">
        <v>11</v>
      </c>
      <c r="E3" s="17" t="s">
        <v>12</v>
      </c>
      <c r="F3" s="21">
        <v>1</v>
      </c>
      <c r="G3" s="21">
        <v>9</v>
      </c>
      <c r="H3" s="21">
        <v>1</v>
      </c>
    </row>
    <row r="4" s="20" customFormat="1" ht="37" customHeight="1" spans="1:8">
      <c r="A4" s="21">
        <v>2</v>
      </c>
      <c r="B4" s="17">
        <v>2024114123</v>
      </c>
      <c r="C4" s="17" t="s">
        <v>13</v>
      </c>
      <c r="D4" s="17" t="s">
        <v>14</v>
      </c>
      <c r="E4" s="17" t="s">
        <v>15</v>
      </c>
      <c r="F4" s="21">
        <v>3</v>
      </c>
      <c r="G4" s="21">
        <v>1</v>
      </c>
      <c r="H4" s="21">
        <v>2</v>
      </c>
    </row>
    <row r="5" s="20" customFormat="1" ht="37" customHeight="1" spans="1:8">
      <c r="A5" s="21">
        <v>3</v>
      </c>
      <c r="B5" s="17" t="s">
        <v>16</v>
      </c>
      <c r="C5" s="17" t="s">
        <v>17</v>
      </c>
      <c r="D5" s="17" t="s">
        <v>11</v>
      </c>
      <c r="E5" s="17" t="s">
        <v>12</v>
      </c>
      <c r="F5" s="21">
        <v>4</v>
      </c>
      <c r="G5" s="21">
        <v>4</v>
      </c>
      <c r="H5" s="21">
        <v>3</v>
      </c>
    </row>
    <row r="6" s="20" customFormat="1" ht="37" customHeight="1" spans="1:8">
      <c r="A6" s="21">
        <v>4</v>
      </c>
      <c r="B6" s="17" t="s">
        <v>18</v>
      </c>
      <c r="C6" s="17" t="s">
        <v>19</v>
      </c>
      <c r="D6" s="17" t="s">
        <v>20</v>
      </c>
      <c r="E6" s="17" t="s">
        <v>21</v>
      </c>
      <c r="F6" s="21">
        <v>7</v>
      </c>
      <c r="G6" s="21">
        <v>2</v>
      </c>
      <c r="H6" s="21">
        <v>4</v>
      </c>
    </row>
    <row r="7" s="20" customFormat="1" ht="37" customHeight="1" spans="1:8">
      <c r="A7" s="21">
        <v>5</v>
      </c>
      <c r="B7" s="17" t="s">
        <v>22</v>
      </c>
      <c r="C7" s="17" t="s">
        <v>23</v>
      </c>
      <c r="D7" s="17" t="s">
        <v>11</v>
      </c>
      <c r="E7" s="17" t="s">
        <v>12</v>
      </c>
      <c r="F7" s="21">
        <v>1</v>
      </c>
      <c r="G7" s="21">
        <v>22</v>
      </c>
      <c r="H7" s="21">
        <v>5</v>
      </c>
    </row>
    <row r="8" s="20" customFormat="1" ht="37" customHeight="1" spans="1:8">
      <c r="A8" s="21">
        <v>6</v>
      </c>
      <c r="B8" s="17" t="s">
        <v>24</v>
      </c>
      <c r="C8" s="17" t="s">
        <v>25</v>
      </c>
      <c r="D8" s="17" t="s">
        <v>26</v>
      </c>
      <c r="E8" s="17" t="s">
        <v>27</v>
      </c>
      <c r="F8" s="21">
        <v>11</v>
      </c>
      <c r="G8" s="21">
        <v>3</v>
      </c>
      <c r="H8" s="21">
        <v>6</v>
      </c>
    </row>
    <row r="9" s="20" customFormat="1" ht="37" customHeight="1" spans="1:8">
      <c r="A9" s="21">
        <v>7</v>
      </c>
      <c r="B9" s="17" t="s">
        <v>28</v>
      </c>
      <c r="C9" s="17" t="s">
        <v>29</v>
      </c>
      <c r="D9" s="17" t="s">
        <v>26</v>
      </c>
      <c r="E9" s="17" t="s">
        <v>27</v>
      </c>
      <c r="F9" s="21">
        <v>6</v>
      </c>
      <c r="G9" s="21">
        <v>13</v>
      </c>
      <c r="H9" s="21">
        <v>7</v>
      </c>
    </row>
    <row r="10" s="20" customFormat="1" ht="37" customHeight="1" spans="1:8">
      <c r="A10" s="21">
        <v>8</v>
      </c>
      <c r="B10" s="17" t="s">
        <v>30</v>
      </c>
      <c r="C10" s="17" t="s">
        <v>31</v>
      </c>
      <c r="D10" s="17" t="s">
        <v>11</v>
      </c>
      <c r="E10" s="17" t="s">
        <v>12</v>
      </c>
      <c r="F10" s="21">
        <v>12</v>
      </c>
      <c r="G10" s="21">
        <v>5</v>
      </c>
      <c r="H10" s="21">
        <v>8</v>
      </c>
    </row>
    <row r="11" s="20" customFormat="1" ht="37" customHeight="1" spans="1:8">
      <c r="A11" s="21">
        <v>9</v>
      </c>
      <c r="B11" s="17" t="s">
        <v>32</v>
      </c>
      <c r="C11" s="17" t="s">
        <v>33</v>
      </c>
      <c r="D11" s="17" t="s">
        <v>34</v>
      </c>
      <c r="E11" s="17" t="s">
        <v>35</v>
      </c>
      <c r="F11" s="21">
        <v>15</v>
      </c>
      <c r="G11" s="21">
        <v>7</v>
      </c>
      <c r="H11" s="21">
        <v>9</v>
      </c>
    </row>
    <row r="12" s="20" customFormat="1" ht="37" customHeight="1" spans="1:8">
      <c r="A12" s="21">
        <v>10</v>
      </c>
      <c r="B12" s="17" t="s">
        <v>36</v>
      </c>
      <c r="C12" s="17" t="s">
        <v>37</v>
      </c>
      <c r="D12" s="17" t="s">
        <v>11</v>
      </c>
      <c r="E12" s="17" t="s">
        <v>12</v>
      </c>
      <c r="F12" s="21">
        <v>13</v>
      </c>
      <c r="G12" s="21">
        <v>10</v>
      </c>
      <c r="H12" s="21">
        <v>10</v>
      </c>
    </row>
    <row r="13" s="20" customFormat="1" ht="37" customHeight="1" spans="1:8">
      <c r="A13" s="21">
        <v>11</v>
      </c>
      <c r="B13" s="17" t="s">
        <v>38</v>
      </c>
      <c r="C13" s="17" t="s">
        <v>39</v>
      </c>
      <c r="D13" s="17" t="s">
        <v>11</v>
      </c>
      <c r="E13" s="17" t="s">
        <v>12</v>
      </c>
      <c r="F13" s="21">
        <v>5</v>
      </c>
      <c r="G13" s="21">
        <v>24</v>
      </c>
      <c r="H13" s="21">
        <v>10</v>
      </c>
    </row>
    <row r="14" s="20" customFormat="1" ht="37" customHeight="1" spans="1:8">
      <c r="A14" s="21">
        <v>12</v>
      </c>
      <c r="B14" s="17" t="s">
        <v>40</v>
      </c>
      <c r="C14" s="17" t="s">
        <v>41</v>
      </c>
      <c r="D14" s="17" t="s">
        <v>42</v>
      </c>
      <c r="E14" s="17" t="s">
        <v>43</v>
      </c>
      <c r="F14" s="21">
        <v>9</v>
      </c>
      <c r="G14" s="21">
        <v>21</v>
      </c>
      <c r="H14" s="21">
        <v>12</v>
      </c>
    </row>
    <row r="15" s="20" customFormat="1" ht="37" customHeight="1" spans="1:8">
      <c r="A15" s="21">
        <v>13</v>
      </c>
      <c r="B15" s="17" t="s">
        <v>44</v>
      </c>
      <c r="C15" s="17" t="s">
        <v>45</v>
      </c>
      <c r="D15" s="17" t="s">
        <v>26</v>
      </c>
      <c r="E15" s="17" t="s">
        <v>27</v>
      </c>
      <c r="F15" s="21">
        <v>10</v>
      </c>
      <c r="G15" s="21">
        <v>20</v>
      </c>
      <c r="H15" s="21">
        <v>13</v>
      </c>
    </row>
    <row r="16" s="20" customFormat="1" ht="37" customHeight="1" spans="1:8">
      <c r="A16" s="21">
        <v>14</v>
      </c>
      <c r="B16" s="17" t="s">
        <v>46</v>
      </c>
      <c r="C16" s="17" t="s">
        <v>47</v>
      </c>
      <c r="D16" s="17" t="s">
        <v>48</v>
      </c>
      <c r="E16" s="17" t="s">
        <v>49</v>
      </c>
      <c r="F16" s="21">
        <v>8</v>
      </c>
      <c r="G16" s="21">
        <v>25</v>
      </c>
      <c r="H16" s="21">
        <v>14</v>
      </c>
    </row>
    <row r="17" s="20" customFormat="1" ht="37" customHeight="1" spans="1:8">
      <c r="A17" s="21">
        <v>15</v>
      </c>
      <c r="B17" s="17" t="s">
        <v>50</v>
      </c>
      <c r="C17" s="17" t="s">
        <v>51</v>
      </c>
      <c r="D17" s="17" t="s">
        <v>52</v>
      </c>
      <c r="E17" s="17" t="s">
        <v>53</v>
      </c>
      <c r="F17" s="21">
        <v>16</v>
      </c>
      <c r="G17" s="21">
        <v>16</v>
      </c>
      <c r="H17" s="21">
        <v>15</v>
      </c>
    </row>
    <row r="18" s="20" customFormat="1" ht="37" customHeight="1" spans="1:8">
      <c r="A18" s="21">
        <v>16</v>
      </c>
      <c r="B18" s="17" t="s">
        <v>54</v>
      </c>
      <c r="C18" s="17" t="s">
        <v>55</v>
      </c>
      <c r="D18" s="17" t="s">
        <v>20</v>
      </c>
      <c r="E18" s="17" t="s">
        <v>21</v>
      </c>
      <c r="F18" s="21">
        <v>19</v>
      </c>
      <c r="G18" s="21">
        <v>8</v>
      </c>
      <c r="H18" s="21">
        <v>16</v>
      </c>
    </row>
    <row r="19" s="20" customFormat="1" ht="37" customHeight="1" spans="1:8">
      <c r="A19" s="21">
        <v>17</v>
      </c>
      <c r="B19" s="17" t="s">
        <v>56</v>
      </c>
      <c r="C19" s="17" t="s">
        <v>57</v>
      </c>
      <c r="D19" s="17" t="s">
        <v>11</v>
      </c>
      <c r="E19" s="17" t="s">
        <v>12</v>
      </c>
      <c r="F19" s="21">
        <v>19</v>
      </c>
      <c r="G19" s="21">
        <v>11</v>
      </c>
      <c r="H19" s="21">
        <v>17</v>
      </c>
    </row>
    <row r="20" s="20" customFormat="1" ht="37" customHeight="1" spans="1:8">
      <c r="A20" s="21">
        <v>18</v>
      </c>
      <c r="B20" s="17" t="s">
        <v>58</v>
      </c>
      <c r="C20" s="17" t="s">
        <v>59</v>
      </c>
      <c r="D20" s="17" t="s">
        <v>14</v>
      </c>
      <c r="E20" s="17" t="s">
        <v>15</v>
      </c>
      <c r="F20" s="21">
        <v>17</v>
      </c>
      <c r="G20" s="21">
        <v>13</v>
      </c>
      <c r="H20" s="21">
        <v>18</v>
      </c>
    </row>
    <row r="21" s="20" customFormat="1" ht="37" customHeight="1" spans="1:8">
      <c r="A21" s="21">
        <v>19</v>
      </c>
      <c r="B21" s="17" t="s">
        <v>60</v>
      </c>
      <c r="C21" s="17" t="s">
        <v>61</v>
      </c>
      <c r="D21" s="17" t="s">
        <v>26</v>
      </c>
      <c r="E21" s="17" t="s">
        <v>27</v>
      </c>
      <c r="F21" s="21">
        <v>18</v>
      </c>
      <c r="G21" s="21">
        <v>15</v>
      </c>
      <c r="H21" s="21">
        <v>19</v>
      </c>
    </row>
    <row r="22" s="20" customFormat="1" ht="37" customHeight="1" spans="1:8">
      <c r="A22" s="21">
        <v>20</v>
      </c>
      <c r="B22" s="17" t="s">
        <v>62</v>
      </c>
      <c r="C22" s="17" t="s">
        <v>63</v>
      </c>
      <c r="D22" s="17" t="s">
        <v>11</v>
      </c>
      <c r="E22" s="17" t="s">
        <v>12</v>
      </c>
      <c r="F22" s="21">
        <v>13</v>
      </c>
      <c r="G22" s="21">
        <v>26</v>
      </c>
      <c r="H22" s="21">
        <v>20</v>
      </c>
    </row>
    <row r="23" s="20" customFormat="1" ht="37" customHeight="1" spans="1:8">
      <c r="A23" s="21">
        <v>21</v>
      </c>
      <c r="B23" s="17" t="s">
        <v>64</v>
      </c>
      <c r="C23" s="17" t="s">
        <v>65</v>
      </c>
      <c r="D23" s="17" t="s">
        <v>34</v>
      </c>
      <c r="E23" s="17" t="s">
        <v>35</v>
      </c>
      <c r="F23" s="21">
        <v>24</v>
      </c>
      <c r="G23" s="21">
        <v>19</v>
      </c>
      <c r="H23" s="21">
        <v>21</v>
      </c>
    </row>
    <row r="24" s="20" customFormat="1" ht="37" customHeight="1" spans="1:8">
      <c r="A24" s="21">
        <v>22</v>
      </c>
      <c r="B24" s="17" t="s">
        <v>66</v>
      </c>
      <c r="C24" s="17" t="s">
        <v>67</v>
      </c>
      <c r="D24" s="17" t="s">
        <v>26</v>
      </c>
      <c r="E24" s="17" t="s">
        <v>27</v>
      </c>
      <c r="F24" s="21">
        <v>25</v>
      </c>
      <c r="G24" s="21">
        <v>18</v>
      </c>
      <c r="H24" s="21">
        <v>22</v>
      </c>
    </row>
    <row r="25" s="20" customFormat="1" ht="37" customHeight="1" spans="1:8">
      <c r="A25" s="21">
        <v>23</v>
      </c>
      <c r="B25" s="17" t="s">
        <v>68</v>
      </c>
      <c r="C25" s="17" t="s">
        <v>69</v>
      </c>
      <c r="D25" s="17" t="s">
        <v>70</v>
      </c>
      <c r="E25" s="17" t="s">
        <v>71</v>
      </c>
      <c r="F25" s="21">
        <v>29</v>
      </c>
      <c r="G25" s="21">
        <v>6</v>
      </c>
      <c r="H25" s="21">
        <v>23</v>
      </c>
    </row>
    <row r="26" s="20" customFormat="1" ht="37" customHeight="1" spans="1:8">
      <c r="A26" s="21">
        <v>24</v>
      </c>
      <c r="B26" s="17" t="s">
        <v>72</v>
      </c>
      <c r="C26" s="17" t="s">
        <v>73</v>
      </c>
      <c r="D26" s="17" t="s">
        <v>26</v>
      </c>
      <c r="E26" s="17" t="s">
        <v>27</v>
      </c>
      <c r="F26" s="21">
        <v>28</v>
      </c>
      <c r="G26" s="21">
        <v>12</v>
      </c>
      <c r="H26" s="21">
        <v>24</v>
      </c>
    </row>
    <row r="27" s="20" customFormat="1" ht="37" customHeight="1" spans="1:8">
      <c r="A27" s="21">
        <v>25</v>
      </c>
      <c r="B27" s="17" t="s">
        <v>74</v>
      </c>
      <c r="C27" s="17" t="s">
        <v>75</v>
      </c>
      <c r="D27" s="17" t="s">
        <v>11</v>
      </c>
      <c r="E27" s="17" t="s">
        <v>12</v>
      </c>
      <c r="F27" s="21">
        <v>26</v>
      </c>
      <c r="G27" s="21">
        <v>22</v>
      </c>
      <c r="H27" s="21">
        <v>25</v>
      </c>
    </row>
    <row r="28" s="20" customFormat="1" ht="37" customHeight="1" spans="1:8">
      <c r="A28" s="21">
        <v>26</v>
      </c>
      <c r="B28" s="17" t="s">
        <v>76</v>
      </c>
      <c r="C28" s="17" t="s">
        <v>77</v>
      </c>
      <c r="D28" s="17" t="s">
        <v>11</v>
      </c>
      <c r="E28" s="17" t="s">
        <v>12</v>
      </c>
      <c r="F28" s="21">
        <v>22</v>
      </c>
      <c r="G28" s="21">
        <v>26</v>
      </c>
      <c r="H28" s="21">
        <v>26</v>
      </c>
    </row>
    <row r="29" s="20" customFormat="1" ht="37" customHeight="1" spans="1:8">
      <c r="A29" s="21">
        <v>27</v>
      </c>
      <c r="B29" s="17" t="s">
        <v>78</v>
      </c>
      <c r="C29" s="17" t="s">
        <v>79</v>
      </c>
      <c r="D29" s="17" t="s">
        <v>26</v>
      </c>
      <c r="E29" s="17" t="s">
        <v>80</v>
      </c>
      <c r="F29" s="21">
        <v>27</v>
      </c>
      <c r="G29" s="21">
        <v>16</v>
      </c>
      <c r="H29" s="21">
        <v>27</v>
      </c>
    </row>
    <row r="30" s="20" customFormat="1" ht="37" customHeight="1" spans="1:8">
      <c r="A30" s="21">
        <v>28</v>
      </c>
      <c r="B30" s="17" t="s">
        <v>81</v>
      </c>
      <c r="C30" s="17" t="s">
        <v>82</v>
      </c>
      <c r="D30" s="17" t="s">
        <v>20</v>
      </c>
      <c r="E30" s="17" t="s">
        <v>21</v>
      </c>
      <c r="F30" s="21">
        <v>22</v>
      </c>
      <c r="G30" s="21">
        <v>28</v>
      </c>
      <c r="H30" s="21">
        <v>28</v>
      </c>
    </row>
    <row r="31" ht="33" customHeight="1" spans="1:8">
      <c r="A31" s="21">
        <v>29</v>
      </c>
      <c r="B31" s="17" t="s">
        <v>83</v>
      </c>
      <c r="C31" s="17" t="s">
        <v>84</v>
      </c>
      <c r="D31" s="17" t="s">
        <v>14</v>
      </c>
      <c r="E31" s="17" t="s">
        <v>15</v>
      </c>
      <c r="F31" s="21">
        <v>19</v>
      </c>
      <c r="G31" s="21">
        <v>29</v>
      </c>
      <c r="H31" s="21">
        <v>29</v>
      </c>
    </row>
  </sheetData>
  <sortState ref="B2:J30">
    <sortCondition ref="H2"/>
  </sortState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K5" sqref="K5"/>
    </sheetView>
  </sheetViews>
  <sheetFormatPr defaultColWidth="8.88888888888889" defaultRowHeight="16.5" outlineLevelRow="2" outlineLevelCol="7"/>
  <cols>
    <col min="2" max="2" width="14.7777777777778" customWidth="1"/>
    <col min="3" max="3" width="12.7777777777778" customWidth="1"/>
    <col min="4" max="6" width="11.6666666666667" customWidth="1"/>
    <col min="7" max="7" width="13.8888888888889" customWidth="1"/>
    <col min="8" max="8" width="13.4444444444444" customWidth="1"/>
  </cols>
  <sheetData>
    <row r="1" ht="51" customHeight="1" spans="1:8">
      <c r="A1" s="15" t="s">
        <v>85</v>
      </c>
      <c r="B1" s="15"/>
      <c r="C1" s="15"/>
      <c r="D1" s="15"/>
      <c r="E1" s="15"/>
      <c r="F1" s="15"/>
      <c r="G1" s="15"/>
      <c r="H1" s="15"/>
    </row>
    <row r="2" ht="4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</row>
    <row r="3" ht="44" customHeight="1" spans="1:8">
      <c r="A3" s="16">
        <v>1</v>
      </c>
      <c r="B3" s="17" t="s">
        <v>86</v>
      </c>
      <c r="C3" s="17" t="s">
        <v>87</v>
      </c>
      <c r="D3" s="17" t="s">
        <v>14</v>
      </c>
      <c r="E3" s="17" t="s">
        <v>15</v>
      </c>
      <c r="F3" s="18">
        <v>1</v>
      </c>
      <c r="G3" s="18">
        <v>1</v>
      </c>
      <c r="H3" s="18">
        <v>1</v>
      </c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workbookViewId="0">
      <selection activeCell="A1" sqref="A1:O1"/>
    </sheetView>
  </sheetViews>
  <sheetFormatPr defaultColWidth="8.88888888888889" defaultRowHeight="15" outlineLevelRow="2"/>
  <cols>
    <col min="1" max="1" width="7.55555555555556" style="3" customWidth="1"/>
    <col min="2" max="2" width="9.44444444444444" style="1" customWidth="1"/>
    <col min="3" max="3" width="9.11111111111111" style="1" customWidth="1"/>
    <col min="4" max="4" width="13" style="1" customWidth="1"/>
    <col min="5" max="5" width="8.33333333333333" style="1" customWidth="1"/>
    <col min="6" max="6" width="19.7777777777778" style="1" customWidth="1"/>
    <col min="7" max="8" width="9.66666666666667" style="1" customWidth="1"/>
    <col min="9" max="9" width="5.22222222222222" style="1" customWidth="1"/>
    <col min="10" max="11" width="7.44444444444444" style="1" customWidth="1"/>
    <col min="12" max="12" width="9.66666666666667" style="1" customWidth="1"/>
    <col min="13" max="13" width="10.3333333333333" style="3" customWidth="1"/>
    <col min="14" max="14" width="15.4444444444444" style="3" customWidth="1"/>
    <col min="15" max="15" width="12.2222222222222" style="4" customWidth="1"/>
    <col min="16" max="16384" width="8.88888888888889" style="1"/>
  </cols>
  <sheetData>
    <row r="1" s="1" customFormat="1" ht="63" customHeight="1" spans="1:15">
      <c r="A1" s="5" t="s">
        <v>88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37.5" spans="1:15">
      <c r="A2" s="7" t="s">
        <v>89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90</v>
      </c>
      <c r="G2" s="8" t="s">
        <v>91</v>
      </c>
      <c r="H2" s="8" t="s">
        <v>92</v>
      </c>
      <c r="I2" s="8" t="s">
        <v>93</v>
      </c>
      <c r="J2" s="8" t="s">
        <v>94</v>
      </c>
      <c r="K2" s="8" t="s">
        <v>95</v>
      </c>
      <c r="L2" s="8" t="s">
        <v>96</v>
      </c>
      <c r="M2" s="8" t="s">
        <v>97</v>
      </c>
      <c r="N2" s="8" t="s">
        <v>98</v>
      </c>
      <c r="O2" s="13" t="s">
        <v>99</v>
      </c>
    </row>
    <row r="3" s="1" customFormat="1" ht="37" customHeight="1" spans="1:15">
      <c r="A3" s="9">
        <v>1</v>
      </c>
      <c r="B3" s="10" t="s">
        <v>86</v>
      </c>
      <c r="C3" s="10" t="s">
        <v>87</v>
      </c>
      <c r="D3" s="10" t="s">
        <v>14</v>
      </c>
      <c r="E3" s="10" t="s">
        <v>15</v>
      </c>
      <c r="F3" s="11" t="s">
        <v>100</v>
      </c>
      <c r="G3" s="12">
        <v>39</v>
      </c>
      <c r="H3" s="12">
        <f t="shared" ref="H3:L3" si="0">G3*0.5</f>
        <v>19.5</v>
      </c>
      <c r="I3" s="12">
        <v>46</v>
      </c>
      <c r="J3" s="12">
        <f t="shared" si="0"/>
        <v>23</v>
      </c>
      <c r="K3" s="12">
        <f>H3+J3</f>
        <v>42.5</v>
      </c>
      <c r="L3" s="12">
        <f t="shared" si="0"/>
        <v>21.25</v>
      </c>
      <c r="M3" s="12">
        <v>87</v>
      </c>
      <c r="N3" s="12">
        <f>M3/2</f>
        <v>43.5</v>
      </c>
      <c r="O3" s="14">
        <f>L3+N3</f>
        <v>64.75</v>
      </c>
    </row>
  </sheetData>
  <mergeCells count="1">
    <mergeCell ref="A1:O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WWO_wpscloud_20250710155147-fc2e6168b0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转临床医学专业</vt:lpstr>
      <vt:lpstr>转医学技术专业</vt:lpstr>
      <vt:lpstr>医学技术专业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静静</cp:lastModifiedBy>
  <dcterms:created xsi:type="dcterms:W3CDTF">2025-07-11T14:15:00Z</dcterms:created>
  <dcterms:modified xsi:type="dcterms:W3CDTF">2025-07-18T07:21:12Z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37EB6E411C82384DE4AB70689E6D3C33_41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